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t\Downloads\"/>
    </mc:Choice>
  </mc:AlternateContent>
  <xr:revisionPtr revIDLastSave="0" documentId="13_ncr:1_{8105E2D6-D44B-40C8-9CD2-D4DAB3C66C3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lle erhvervsaffald producenter" sheetId="3" r:id="rId1"/>
    <sheet name="% Plast-producenter 2019" sheetId="1" r:id="rId2"/>
    <sheet name="% Mad-producenter 2019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<sst xmlns="http://schemas.openxmlformats.org/spreadsheetml/2006/main" count="116" uniqueCount="43">
  <si>
    <t>Rækkenavne</t>
  </si>
  <si>
    <t>Antal af affaldsproducenter</t>
  </si>
  <si>
    <t>Antal af plastproducenter</t>
  </si>
  <si>
    <t>Procentandel af plastproducenter</t>
  </si>
  <si>
    <t>Anden fremstillingsvirksomhed</t>
  </si>
  <si>
    <t>Bygge og anlæg</t>
  </si>
  <si>
    <t>Detailhandel</t>
  </si>
  <si>
    <t>El-, gas- og fjernvarmeforsyning</t>
  </si>
  <si>
    <t>Engroshandel</t>
  </si>
  <si>
    <t>Fremstilling af andre ikke-metalholdige mineralske produkter</t>
  </si>
  <si>
    <t>Fremstilling af drikkevarer og tobaksprodukter</t>
  </si>
  <si>
    <t>Fremstilling af elektrisk og elektronisk udstyr</t>
  </si>
  <si>
    <t>Fremstilling af farmaceutiske råvarer og præparater</t>
  </si>
  <si>
    <t>Fremstilling af fødevarer</t>
  </si>
  <si>
    <t>Fremstilling af gummi- og plastprodukter</t>
  </si>
  <si>
    <t>Fremstilling af kemiske produkter</t>
  </si>
  <si>
    <t>Fremstilling af koks og raffinerede mineralolieprodukter</t>
  </si>
  <si>
    <t>Fremstilling af maskiner og udstyr i.a.n.</t>
  </si>
  <si>
    <t>Fremstilling af metal</t>
  </si>
  <si>
    <t>Fremstilling af møbler</t>
  </si>
  <si>
    <t>Fremstilling af papir og papirvarer</t>
  </si>
  <si>
    <t>Fremstilling af tekstil, beklædning og læder</t>
  </si>
  <si>
    <t>Fremstilling af transportmidler</t>
  </si>
  <si>
    <t>Fremstilling af varer af træ, kork og strå undtagen møbler</t>
  </si>
  <si>
    <t>Hotel og restauranter</t>
  </si>
  <si>
    <t>Indsamling og behandling af og bortskaffelse af affald</t>
  </si>
  <si>
    <t>Jern- og metalvareindustri, undtagen maskiner og udstyr</t>
  </si>
  <si>
    <t>Jernhandel</t>
  </si>
  <si>
    <t>Kommunikation, kultur, finans og private tjenesteydelser</t>
  </si>
  <si>
    <t>Landbrug, jagt og skovbrug</t>
  </si>
  <si>
    <t>Offentlig forvaltning, undervisning, sundheds- og social væsen</t>
  </si>
  <si>
    <t>Rensningsanlæg</t>
  </si>
  <si>
    <t>Reparation og installation af maskiner og udstyr</t>
  </si>
  <si>
    <t>Råstofindvinding</t>
  </si>
  <si>
    <t>Salg og reparation af køretøjer</t>
  </si>
  <si>
    <t>Transport og godshåndtering</t>
  </si>
  <si>
    <t>Trykning og reproduktion af indspillede medier</t>
  </si>
  <si>
    <t>Uspecificeret serviceerhvervsaffald</t>
  </si>
  <si>
    <t>Vandforsyning</t>
  </si>
  <si>
    <t>Antal af madproducenter</t>
  </si>
  <si>
    <t>Procentandel af mad-producenter</t>
  </si>
  <si>
    <t>Antal af Producent CVR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</si>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</sst>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0" fontId="1" fillId="2" borderId="0" xfId="0" applyNumberFormat="1" applyFont="1" applyFill="1"/>
    <xf numFmtId="0" fontId="0" fillId="0" borderId="0" xfId="0" applyAlignment="1">
      <alignment horizontal="left"/>
    </xf>
    <xf numFmtId="9" fontId="0" fillId="0" borderId="0" xfId="0" applyNumberFormat="1"/>
    <xf numFmtId="0" fontId="1" fillId="2" borderId="0" xfId="0" applyFont="1" applyFill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1</xdr:row>
      <xdr:rowOff>99060</xdr:rowOff>
    </xdr:from>
    <xdr:to>
      <xdr:col>7</xdr:col>
      <xdr:colOff>236220</xdr:colOff>
      <xdr:row>15</xdr:row>
      <xdr:rowOff>76200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18D31291-F33E-F6BB-2BCA-F787E0E4F5B3}"/>
            </a:ext>
          </a:extLst>
        </xdr:cNvPr>
        <xdr:cNvSpPr txBox="1"/>
      </xdr:nvSpPr>
      <xdr:spPr>
        <a:xfrm>
          <a:off x="5745480" y="281940"/>
          <a:ext cx="4945380" cy="25374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Note:</a:t>
          </a:r>
        </a:p>
        <a:p>
          <a:endParaRPr lang="da-DK" sz="1100"/>
        </a:p>
        <a:p>
          <a:r>
            <a:rPr lang="da-DK" sz="1100"/>
            <a:t>Udtræk</a:t>
          </a:r>
          <a:r>
            <a:rPr lang="da-DK" sz="1100" baseline="0"/>
            <a:t> fra Miljøstyrelsens affaldsdatasystem til Dansk Affaldsforening, udtrukket oktober 2022 - dog dækker tallene situationen i 2019.</a:t>
          </a:r>
        </a:p>
        <a:p>
          <a:endParaRPr lang="da-DK" sz="1100" baseline="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Miljøstyrelsens affaldsdatasystem registreres hvilket affald, virksomhederne får indsamlet, og hvordan det behandles. 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Dansk Affaldsforening har bedt Miljøstyrelsen om at lave et udtræk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 systemet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der viser hvor mange af de virksomheder, der er registreret som producenter af restaffald, der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også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registreret som producenter af madaffald eller plastaffald. 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Virksomhederne er opdelt i brancher.</a:t>
          </a:r>
        </a:p>
        <a:p>
          <a:endParaRPr lang="da-DK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workbookViewId="0">
      <selection activeCell="E25" sqref="E25"/>
    </sheetView>
  </sheetViews>
  <sheetFormatPr defaultRowHeight="14.4" x14ac:dyDescent="0.3"/>
  <cols>
    <col min="1" max="1" width="57.88671875" bestFit="1" customWidth="1"/>
    <col min="2" max="2" width="21.88671875" bestFit="1" customWidth="1"/>
    <col min="5" max="5" width="37.109375" bestFit="1" customWidth="1"/>
  </cols>
  <sheetData>
    <row r="1" spans="1:2" x14ac:dyDescent="0.3">
      <c r="A1" s="1" t="s">
        <v>0</v>
      </c>
      <c r="B1" s="1" t="s">
        <v>41</v>
      </c>
    </row>
    <row r="2" spans="1:2" x14ac:dyDescent="0.3">
      <c r="A2" s="3" t="s">
        <v>4</v>
      </c>
      <c r="B2">
        <v>890</v>
      </c>
    </row>
    <row r="3" spans="1:2" x14ac:dyDescent="0.3">
      <c r="A3" s="3" t="s">
        <v>5</v>
      </c>
      <c r="B3">
        <v>77020</v>
      </c>
    </row>
    <row r="4" spans="1:2" x14ac:dyDescent="0.3">
      <c r="A4" s="3" t="s">
        <v>6</v>
      </c>
      <c r="B4">
        <v>32248</v>
      </c>
    </row>
    <row r="5" spans="1:2" x14ac:dyDescent="0.3">
      <c r="A5" s="3" t="s">
        <v>7</v>
      </c>
      <c r="B5">
        <v>1628</v>
      </c>
    </row>
    <row r="6" spans="1:2" x14ac:dyDescent="0.3">
      <c r="A6" s="3" t="s">
        <v>8</v>
      </c>
      <c r="B6">
        <v>20376</v>
      </c>
    </row>
    <row r="7" spans="1:2" x14ac:dyDescent="0.3">
      <c r="A7" s="3" t="s">
        <v>9</v>
      </c>
      <c r="B7">
        <v>1465</v>
      </c>
    </row>
    <row r="8" spans="1:2" x14ac:dyDescent="0.3">
      <c r="A8" s="3" t="s">
        <v>10</v>
      </c>
      <c r="B8">
        <v>420</v>
      </c>
    </row>
    <row r="9" spans="1:2" x14ac:dyDescent="0.3">
      <c r="A9" s="3" t="s">
        <v>11</v>
      </c>
      <c r="B9">
        <v>2233</v>
      </c>
    </row>
    <row r="10" spans="1:2" x14ac:dyDescent="0.3">
      <c r="A10" s="3" t="s">
        <v>12</v>
      </c>
      <c r="B10">
        <v>769</v>
      </c>
    </row>
    <row r="11" spans="1:2" x14ac:dyDescent="0.3">
      <c r="A11" s="3" t="s">
        <v>13</v>
      </c>
      <c r="B11">
        <v>4112</v>
      </c>
    </row>
    <row r="12" spans="1:2" x14ac:dyDescent="0.3">
      <c r="A12" s="3" t="s">
        <v>14</v>
      </c>
      <c r="B12">
        <v>1765</v>
      </c>
    </row>
    <row r="13" spans="1:2" x14ac:dyDescent="0.3">
      <c r="A13" s="3" t="s">
        <v>15</v>
      </c>
      <c r="B13">
        <v>1439</v>
      </c>
    </row>
    <row r="14" spans="1:2" x14ac:dyDescent="0.3">
      <c r="A14" s="3" t="s">
        <v>16</v>
      </c>
      <c r="B14">
        <v>34</v>
      </c>
    </row>
    <row r="15" spans="1:2" x14ac:dyDescent="0.3">
      <c r="A15" s="3" t="s">
        <v>17</v>
      </c>
      <c r="B15">
        <v>6116</v>
      </c>
    </row>
    <row r="16" spans="1:2" x14ac:dyDescent="0.3">
      <c r="A16" s="3" t="s">
        <v>18</v>
      </c>
      <c r="B16">
        <v>585</v>
      </c>
    </row>
    <row r="17" spans="1:2" x14ac:dyDescent="0.3">
      <c r="A17" s="3" t="s">
        <v>19</v>
      </c>
      <c r="B17">
        <v>914</v>
      </c>
    </row>
    <row r="18" spans="1:2" x14ac:dyDescent="0.3">
      <c r="A18" s="3" t="s">
        <v>20</v>
      </c>
      <c r="B18">
        <v>624</v>
      </c>
    </row>
    <row r="19" spans="1:2" x14ac:dyDescent="0.3">
      <c r="A19" s="3" t="s">
        <v>21</v>
      </c>
      <c r="B19">
        <v>538</v>
      </c>
    </row>
    <row r="20" spans="1:2" x14ac:dyDescent="0.3">
      <c r="A20" s="3" t="s">
        <v>22</v>
      </c>
      <c r="B20">
        <v>800</v>
      </c>
    </row>
    <row r="21" spans="1:2" x14ac:dyDescent="0.3">
      <c r="A21" s="3" t="s">
        <v>23</v>
      </c>
      <c r="B21">
        <v>784</v>
      </c>
    </row>
    <row r="22" spans="1:2" x14ac:dyDescent="0.3">
      <c r="A22" s="3" t="s">
        <v>24</v>
      </c>
      <c r="B22">
        <v>19053</v>
      </c>
    </row>
    <row r="23" spans="1:2" x14ac:dyDescent="0.3">
      <c r="A23" s="3" t="s">
        <v>25</v>
      </c>
      <c r="B23">
        <v>729</v>
      </c>
    </row>
    <row r="24" spans="1:2" x14ac:dyDescent="0.3">
      <c r="A24" s="3" t="s">
        <v>26</v>
      </c>
      <c r="B24">
        <v>5884</v>
      </c>
    </row>
    <row r="25" spans="1:2" x14ac:dyDescent="0.3">
      <c r="A25" s="3" t="s">
        <v>27</v>
      </c>
      <c r="B25">
        <v>1422</v>
      </c>
    </row>
    <row r="26" spans="1:2" x14ac:dyDescent="0.3">
      <c r="A26" s="3" t="s">
        <v>28</v>
      </c>
      <c r="B26">
        <v>42257</v>
      </c>
    </row>
    <row r="27" spans="1:2" x14ac:dyDescent="0.3">
      <c r="A27" s="3" t="s">
        <v>29</v>
      </c>
      <c r="B27">
        <v>13271</v>
      </c>
    </row>
    <row r="28" spans="1:2" x14ac:dyDescent="0.3">
      <c r="A28" s="3" t="s">
        <v>30</v>
      </c>
      <c r="B28">
        <v>26486</v>
      </c>
    </row>
    <row r="29" spans="1:2" x14ac:dyDescent="0.3">
      <c r="A29" s="3" t="s">
        <v>31</v>
      </c>
      <c r="B29">
        <v>879</v>
      </c>
    </row>
    <row r="30" spans="1:2" x14ac:dyDescent="0.3">
      <c r="A30" s="3" t="s">
        <v>32</v>
      </c>
      <c r="B30">
        <v>2589</v>
      </c>
    </row>
    <row r="31" spans="1:2" x14ac:dyDescent="0.3">
      <c r="A31" s="3" t="s">
        <v>33</v>
      </c>
      <c r="B31">
        <v>595</v>
      </c>
    </row>
    <row r="32" spans="1:2" x14ac:dyDescent="0.3">
      <c r="A32" s="3" t="s">
        <v>34</v>
      </c>
      <c r="B32">
        <v>34540</v>
      </c>
    </row>
    <row r="33" spans="1:2" x14ac:dyDescent="0.3">
      <c r="A33" s="3" t="s">
        <v>35</v>
      </c>
      <c r="B33">
        <v>10905</v>
      </c>
    </row>
    <row r="34" spans="1:2" x14ac:dyDescent="0.3">
      <c r="A34" s="3" t="s">
        <v>36</v>
      </c>
      <c r="B34">
        <v>1347</v>
      </c>
    </row>
    <row r="35" spans="1:2" x14ac:dyDescent="0.3">
      <c r="A35" s="3" t="s">
        <v>37</v>
      </c>
      <c r="B35">
        <v>16</v>
      </c>
    </row>
    <row r="36" spans="1:2" x14ac:dyDescent="0.3">
      <c r="A36" s="3" t="s">
        <v>38</v>
      </c>
      <c r="B36">
        <v>224</v>
      </c>
    </row>
    <row r="37" spans="1:2" x14ac:dyDescent="0.3">
      <c r="A37" s="6" t="s">
        <v>42</v>
      </c>
      <c r="B37" s="7">
        <v>314957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workbookViewId="0">
      <selection activeCell="A36" sqref="A36"/>
    </sheetView>
  </sheetViews>
  <sheetFormatPr defaultRowHeight="14.4" x14ac:dyDescent="0.3"/>
  <cols>
    <col min="1" max="1" width="57.88671875" bestFit="1" customWidth="1"/>
    <col min="2" max="2" width="25.88671875" bestFit="1" customWidth="1"/>
    <col min="3" max="3" width="24" bestFit="1" customWidth="1"/>
    <col min="4" max="4" width="31.441406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 s="3" t="s">
        <v>4</v>
      </c>
      <c r="B2">
        <v>890</v>
      </c>
      <c r="C2">
        <v>66</v>
      </c>
      <c r="D2" s="4">
        <f>(C2/B2)</f>
        <v>7.415730337078652E-2</v>
      </c>
    </row>
    <row r="3" spans="1:4" x14ac:dyDescent="0.3">
      <c r="A3" s="3" t="s">
        <v>5</v>
      </c>
      <c r="B3">
        <v>77020</v>
      </c>
      <c r="C3">
        <v>552</v>
      </c>
      <c r="D3" s="4">
        <f t="shared" ref="D3:D36" si="0">(C3/B3)</f>
        <v>7.166969618280966E-3</v>
      </c>
    </row>
    <row r="4" spans="1:4" x14ac:dyDescent="0.3">
      <c r="A4" s="3" t="s">
        <v>6</v>
      </c>
      <c r="B4">
        <v>32248</v>
      </c>
      <c r="C4">
        <v>2627</v>
      </c>
      <c r="D4" s="4">
        <f t="shared" si="0"/>
        <v>8.1462416273877444E-2</v>
      </c>
    </row>
    <row r="5" spans="1:4" x14ac:dyDescent="0.3">
      <c r="A5" s="3" t="s">
        <v>7</v>
      </c>
      <c r="B5">
        <v>1628</v>
      </c>
      <c r="C5">
        <v>24</v>
      </c>
      <c r="D5" s="4">
        <f t="shared" si="0"/>
        <v>1.4742014742014743E-2</v>
      </c>
    </row>
    <row r="6" spans="1:4" x14ac:dyDescent="0.3">
      <c r="A6" s="3" t="s">
        <v>8</v>
      </c>
      <c r="B6">
        <v>20376</v>
      </c>
      <c r="C6">
        <v>1315</v>
      </c>
      <c r="D6" s="4">
        <f t="shared" si="0"/>
        <v>6.4536709854731061E-2</v>
      </c>
    </row>
    <row r="7" spans="1:4" x14ac:dyDescent="0.3">
      <c r="A7" s="3" t="s">
        <v>9</v>
      </c>
      <c r="B7">
        <v>1465</v>
      </c>
      <c r="C7">
        <v>72</v>
      </c>
      <c r="D7" s="4">
        <f t="shared" si="0"/>
        <v>4.9146757679180884E-2</v>
      </c>
    </row>
    <row r="8" spans="1:4" x14ac:dyDescent="0.3">
      <c r="A8" s="3" t="s">
        <v>10</v>
      </c>
      <c r="B8">
        <v>420</v>
      </c>
      <c r="C8">
        <v>48</v>
      </c>
      <c r="D8" s="4">
        <f t="shared" si="0"/>
        <v>0.11428571428571428</v>
      </c>
    </row>
    <row r="9" spans="1:4" x14ac:dyDescent="0.3">
      <c r="A9" s="3" t="s">
        <v>11</v>
      </c>
      <c r="B9">
        <v>2233</v>
      </c>
      <c r="C9">
        <v>132</v>
      </c>
      <c r="D9" s="4">
        <f t="shared" si="0"/>
        <v>5.9113300492610835E-2</v>
      </c>
    </row>
    <row r="10" spans="1:4" x14ac:dyDescent="0.3">
      <c r="A10" s="3" t="s">
        <v>12</v>
      </c>
      <c r="B10">
        <v>769</v>
      </c>
      <c r="C10">
        <v>54</v>
      </c>
      <c r="D10" s="4">
        <f t="shared" si="0"/>
        <v>7.0221066319895969E-2</v>
      </c>
    </row>
    <row r="11" spans="1:4" x14ac:dyDescent="0.3">
      <c r="A11" s="3" t="s">
        <v>13</v>
      </c>
      <c r="B11">
        <v>4112</v>
      </c>
      <c r="C11">
        <v>303</v>
      </c>
      <c r="D11" s="4">
        <f t="shared" si="0"/>
        <v>7.3686770428015566E-2</v>
      </c>
    </row>
    <row r="12" spans="1:4" x14ac:dyDescent="0.3">
      <c r="A12" s="3" t="s">
        <v>14</v>
      </c>
      <c r="B12">
        <v>1765</v>
      </c>
      <c r="C12">
        <v>252</v>
      </c>
      <c r="D12" s="4">
        <f t="shared" si="0"/>
        <v>0.14277620396600565</v>
      </c>
    </row>
    <row r="13" spans="1:4" x14ac:dyDescent="0.3">
      <c r="A13" s="3" t="s">
        <v>15</v>
      </c>
      <c r="B13">
        <v>1439</v>
      </c>
      <c r="C13">
        <v>149</v>
      </c>
      <c r="D13" s="4">
        <f t="shared" si="0"/>
        <v>0.10354412786657401</v>
      </c>
    </row>
    <row r="14" spans="1:4" x14ac:dyDescent="0.3">
      <c r="A14" s="3" t="s">
        <v>16</v>
      </c>
      <c r="B14">
        <v>34</v>
      </c>
      <c r="C14">
        <v>0</v>
      </c>
      <c r="D14" s="4">
        <f t="shared" si="0"/>
        <v>0</v>
      </c>
    </row>
    <row r="15" spans="1:4" x14ac:dyDescent="0.3">
      <c r="A15" s="3" t="s">
        <v>17</v>
      </c>
      <c r="B15">
        <v>6116</v>
      </c>
      <c r="C15">
        <v>228</v>
      </c>
      <c r="D15" s="4">
        <f t="shared" si="0"/>
        <v>3.7279267495094831E-2</v>
      </c>
    </row>
    <row r="16" spans="1:4" x14ac:dyDescent="0.3">
      <c r="A16" s="3" t="s">
        <v>18</v>
      </c>
      <c r="B16">
        <v>585</v>
      </c>
      <c r="C16">
        <v>24</v>
      </c>
      <c r="D16" s="4">
        <f t="shared" si="0"/>
        <v>4.1025641025641026E-2</v>
      </c>
    </row>
    <row r="17" spans="1:4" x14ac:dyDescent="0.3">
      <c r="A17" s="3" t="s">
        <v>19</v>
      </c>
      <c r="B17">
        <v>914</v>
      </c>
      <c r="C17">
        <v>75</v>
      </c>
      <c r="D17" s="4">
        <f t="shared" si="0"/>
        <v>8.2056892778993432E-2</v>
      </c>
    </row>
    <row r="18" spans="1:4" x14ac:dyDescent="0.3">
      <c r="A18" s="3" t="s">
        <v>20</v>
      </c>
      <c r="B18">
        <v>624</v>
      </c>
      <c r="C18">
        <v>59</v>
      </c>
      <c r="D18" s="4">
        <f t="shared" si="0"/>
        <v>9.4551282051282048E-2</v>
      </c>
    </row>
    <row r="19" spans="1:4" x14ac:dyDescent="0.3">
      <c r="A19" s="3" t="s">
        <v>21</v>
      </c>
      <c r="B19">
        <v>538</v>
      </c>
      <c r="C19">
        <v>54</v>
      </c>
      <c r="D19" s="4">
        <f t="shared" si="0"/>
        <v>0.10037174721189591</v>
      </c>
    </row>
    <row r="20" spans="1:4" x14ac:dyDescent="0.3">
      <c r="A20" s="3" t="s">
        <v>22</v>
      </c>
      <c r="B20">
        <v>800</v>
      </c>
      <c r="C20">
        <v>29</v>
      </c>
      <c r="D20" s="4">
        <f t="shared" si="0"/>
        <v>3.6249999999999998E-2</v>
      </c>
    </row>
    <row r="21" spans="1:4" x14ac:dyDescent="0.3">
      <c r="A21" s="3" t="s">
        <v>23</v>
      </c>
      <c r="B21">
        <v>784</v>
      </c>
      <c r="C21">
        <v>63</v>
      </c>
      <c r="D21" s="4">
        <f t="shared" si="0"/>
        <v>8.0357142857142863E-2</v>
      </c>
    </row>
    <row r="22" spans="1:4" x14ac:dyDescent="0.3">
      <c r="A22" s="3" t="s">
        <v>24</v>
      </c>
      <c r="B22">
        <v>19053</v>
      </c>
      <c r="C22">
        <v>284</v>
      </c>
      <c r="D22" s="4">
        <f t="shared" si="0"/>
        <v>1.4905789114575133E-2</v>
      </c>
    </row>
    <row r="23" spans="1:4" x14ac:dyDescent="0.3">
      <c r="A23" s="3" t="s">
        <v>25</v>
      </c>
      <c r="B23">
        <v>729</v>
      </c>
      <c r="C23">
        <v>41</v>
      </c>
      <c r="D23" s="4">
        <f t="shared" si="0"/>
        <v>5.6241426611796985E-2</v>
      </c>
    </row>
    <row r="24" spans="1:4" x14ac:dyDescent="0.3">
      <c r="A24" s="3" t="s">
        <v>26</v>
      </c>
      <c r="B24">
        <v>5884</v>
      </c>
      <c r="C24">
        <v>192</v>
      </c>
      <c r="D24" s="4">
        <f t="shared" si="0"/>
        <v>3.2630863358259689E-2</v>
      </c>
    </row>
    <row r="25" spans="1:4" x14ac:dyDescent="0.3">
      <c r="A25" s="3" t="s">
        <v>27</v>
      </c>
      <c r="B25">
        <v>1422</v>
      </c>
      <c r="C25">
        <v>17</v>
      </c>
      <c r="D25" s="4">
        <f t="shared" si="0"/>
        <v>1.1954992967651195E-2</v>
      </c>
    </row>
    <row r="26" spans="1:4" x14ac:dyDescent="0.3">
      <c r="A26" s="3" t="s">
        <v>28</v>
      </c>
      <c r="B26">
        <v>42257</v>
      </c>
      <c r="C26">
        <v>1065</v>
      </c>
      <c r="D26" s="4">
        <f t="shared" si="0"/>
        <v>2.520292495917836E-2</v>
      </c>
    </row>
    <row r="27" spans="1:4" x14ac:dyDescent="0.3">
      <c r="A27" s="3" t="s">
        <v>29</v>
      </c>
      <c r="B27">
        <v>13271</v>
      </c>
      <c r="C27">
        <v>661</v>
      </c>
      <c r="D27" s="4">
        <f t="shared" si="0"/>
        <v>4.980785170672896E-2</v>
      </c>
    </row>
    <row r="28" spans="1:4" x14ac:dyDescent="0.3">
      <c r="A28" s="3" t="s">
        <v>30</v>
      </c>
      <c r="B28">
        <v>26486</v>
      </c>
      <c r="C28">
        <v>791</v>
      </c>
      <c r="D28" s="4">
        <f t="shared" si="0"/>
        <v>2.9864834252057691E-2</v>
      </c>
    </row>
    <row r="29" spans="1:4" x14ac:dyDescent="0.3">
      <c r="A29" s="3" t="s">
        <v>31</v>
      </c>
      <c r="B29">
        <v>879</v>
      </c>
      <c r="C29">
        <v>19</v>
      </c>
      <c r="D29" s="4">
        <f t="shared" si="0"/>
        <v>2.1615472127417521E-2</v>
      </c>
    </row>
    <row r="30" spans="1:4" x14ac:dyDescent="0.3">
      <c r="A30" s="3" t="s">
        <v>32</v>
      </c>
      <c r="B30">
        <v>2589</v>
      </c>
      <c r="C30">
        <v>43</v>
      </c>
      <c r="D30" s="4">
        <f t="shared" si="0"/>
        <v>1.660872923908845E-2</v>
      </c>
    </row>
    <row r="31" spans="1:4" x14ac:dyDescent="0.3">
      <c r="A31" s="3" t="s">
        <v>33</v>
      </c>
      <c r="B31">
        <v>595</v>
      </c>
      <c r="C31">
        <v>29</v>
      </c>
      <c r="D31" s="4">
        <f t="shared" si="0"/>
        <v>4.8739495798319328E-2</v>
      </c>
    </row>
    <row r="32" spans="1:4" x14ac:dyDescent="0.3">
      <c r="A32" s="3" t="s">
        <v>34</v>
      </c>
      <c r="B32">
        <v>34540</v>
      </c>
      <c r="C32">
        <v>746</v>
      </c>
      <c r="D32" s="4">
        <f t="shared" si="0"/>
        <v>2.1598147075854082E-2</v>
      </c>
    </row>
    <row r="33" spans="1:4" x14ac:dyDescent="0.3">
      <c r="A33" s="3" t="s">
        <v>35</v>
      </c>
      <c r="B33">
        <v>10905</v>
      </c>
      <c r="C33">
        <v>405</v>
      </c>
      <c r="D33" s="4">
        <f t="shared" si="0"/>
        <v>3.7138927097661624E-2</v>
      </c>
    </row>
    <row r="34" spans="1:4" x14ac:dyDescent="0.3">
      <c r="A34" s="3" t="s">
        <v>36</v>
      </c>
      <c r="B34">
        <v>1347</v>
      </c>
      <c r="C34">
        <v>136</v>
      </c>
      <c r="D34" s="4">
        <f t="shared" si="0"/>
        <v>0.10096510764662213</v>
      </c>
    </row>
    <row r="35" spans="1:4" x14ac:dyDescent="0.3">
      <c r="A35" s="3" t="s">
        <v>37</v>
      </c>
      <c r="B35">
        <v>16</v>
      </c>
      <c r="C35">
        <v>0</v>
      </c>
      <c r="D35" s="4">
        <f t="shared" si="0"/>
        <v>0</v>
      </c>
    </row>
    <row r="36" spans="1:4" x14ac:dyDescent="0.3">
      <c r="A36" s="3" t="s">
        <v>38</v>
      </c>
      <c r="B36">
        <v>224</v>
      </c>
      <c r="C36">
        <v>15</v>
      </c>
      <c r="D36" s="4">
        <f t="shared" si="0"/>
        <v>6.6964285714285712E-2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B1" sqref="B1:B1048576"/>
    </sheetView>
  </sheetViews>
  <sheetFormatPr defaultRowHeight="14.4" x14ac:dyDescent="0.3"/>
  <cols>
    <col min="1" max="1" width="57.88671875" bestFit="1" customWidth="1"/>
    <col min="2" max="2" width="25.88671875" bestFit="1" customWidth="1"/>
    <col min="3" max="3" width="23.5546875" bestFit="1" customWidth="1"/>
    <col min="4" max="4" width="31.6640625" bestFit="1" customWidth="1"/>
  </cols>
  <sheetData>
    <row r="1" spans="1:4" x14ac:dyDescent="0.3">
      <c r="A1" s="1" t="s">
        <v>0</v>
      </c>
      <c r="B1" s="1" t="s">
        <v>1</v>
      </c>
      <c r="C1" s="1" t="s">
        <v>39</v>
      </c>
      <c r="D1" s="5" t="s">
        <v>40</v>
      </c>
    </row>
    <row r="2" spans="1:4" x14ac:dyDescent="0.3">
      <c r="A2" s="3" t="s">
        <v>4</v>
      </c>
      <c r="B2">
        <v>890</v>
      </c>
      <c r="C2">
        <v>25</v>
      </c>
      <c r="D2" s="4">
        <f>(C2/B2)</f>
        <v>2.8089887640449437E-2</v>
      </c>
    </row>
    <row r="3" spans="1:4" x14ac:dyDescent="0.3">
      <c r="A3" s="3" t="s">
        <v>5</v>
      </c>
      <c r="B3">
        <v>77020</v>
      </c>
      <c r="C3">
        <v>87</v>
      </c>
      <c r="D3" s="4">
        <f t="shared" ref="D3:D36" si="0">(C3/B3)</f>
        <v>1.1295767333160218E-3</v>
      </c>
    </row>
    <row r="4" spans="1:4" x14ac:dyDescent="0.3">
      <c r="A4" s="3" t="s">
        <v>6</v>
      </c>
      <c r="B4">
        <v>32248</v>
      </c>
      <c r="C4">
        <v>2840</v>
      </c>
      <c r="D4" s="4">
        <f t="shared" si="0"/>
        <v>8.8067477052840487E-2</v>
      </c>
    </row>
    <row r="5" spans="1:4" x14ac:dyDescent="0.3">
      <c r="A5" s="3" t="s">
        <v>7</v>
      </c>
      <c r="B5">
        <v>1628</v>
      </c>
      <c r="C5">
        <v>18</v>
      </c>
      <c r="D5" s="4">
        <f t="shared" si="0"/>
        <v>1.1056511056511056E-2</v>
      </c>
    </row>
    <row r="6" spans="1:4" x14ac:dyDescent="0.3">
      <c r="A6" s="3" t="s">
        <v>8</v>
      </c>
      <c r="B6">
        <v>20376</v>
      </c>
      <c r="C6">
        <v>353</v>
      </c>
      <c r="D6" s="4">
        <f t="shared" si="0"/>
        <v>1.7324303101688261E-2</v>
      </c>
    </row>
    <row r="7" spans="1:4" x14ac:dyDescent="0.3">
      <c r="A7" s="3" t="s">
        <v>9</v>
      </c>
      <c r="B7">
        <v>1465</v>
      </c>
      <c r="C7">
        <v>5</v>
      </c>
      <c r="D7" s="4">
        <f t="shared" si="0"/>
        <v>3.4129692832764505E-3</v>
      </c>
    </row>
    <row r="8" spans="1:4" x14ac:dyDescent="0.3">
      <c r="A8" s="3" t="s">
        <v>10</v>
      </c>
      <c r="B8">
        <v>420</v>
      </c>
      <c r="C8">
        <v>28</v>
      </c>
      <c r="D8" s="4">
        <f t="shared" si="0"/>
        <v>6.6666666666666666E-2</v>
      </c>
    </row>
    <row r="9" spans="1:4" x14ac:dyDescent="0.3">
      <c r="A9" s="3" t="s">
        <v>11</v>
      </c>
      <c r="B9">
        <v>2233</v>
      </c>
      <c r="C9">
        <v>34</v>
      </c>
      <c r="D9" s="4">
        <f t="shared" si="0"/>
        <v>1.5226153157187641E-2</v>
      </c>
    </row>
    <row r="10" spans="1:4" x14ac:dyDescent="0.3">
      <c r="A10" s="3" t="s">
        <v>12</v>
      </c>
      <c r="B10">
        <v>769</v>
      </c>
      <c r="C10">
        <v>28</v>
      </c>
      <c r="D10" s="4">
        <f t="shared" si="0"/>
        <v>3.6410923276983094E-2</v>
      </c>
    </row>
    <row r="11" spans="1:4" x14ac:dyDescent="0.3">
      <c r="A11" s="3" t="s">
        <v>13</v>
      </c>
      <c r="B11">
        <v>4112</v>
      </c>
      <c r="C11">
        <v>256</v>
      </c>
      <c r="D11" s="4">
        <f t="shared" si="0"/>
        <v>6.2256809338521402E-2</v>
      </c>
    </row>
    <row r="12" spans="1:4" x14ac:dyDescent="0.3">
      <c r="A12" s="3" t="s">
        <v>14</v>
      </c>
      <c r="B12">
        <v>1765</v>
      </c>
      <c r="C12">
        <v>15</v>
      </c>
      <c r="D12" s="4">
        <f t="shared" si="0"/>
        <v>8.4985835694051E-3</v>
      </c>
    </row>
    <row r="13" spans="1:4" x14ac:dyDescent="0.3">
      <c r="A13" s="3" t="s">
        <v>15</v>
      </c>
      <c r="B13">
        <v>1439</v>
      </c>
      <c r="C13">
        <v>33</v>
      </c>
      <c r="D13" s="4">
        <f t="shared" si="0"/>
        <v>2.2932592077831826E-2</v>
      </c>
    </row>
    <row r="14" spans="1:4" x14ac:dyDescent="0.3">
      <c r="A14" s="3" t="s">
        <v>16</v>
      </c>
      <c r="B14">
        <v>34</v>
      </c>
      <c r="C14">
        <v>3</v>
      </c>
      <c r="D14" s="4">
        <f t="shared" si="0"/>
        <v>8.8235294117647065E-2</v>
      </c>
    </row>
    <row r="15" spans="1:4" x14ac:dyDescent="0.3">
      <c r="A15" s="3" t="s">
        <v>17</v>
      </c>
      <c r="B15">
        <v>6116</v>
      </c>
      <c r="C15">
        <v>83</v>
      </c>
      <c r="D15" s="4">
        <f t="shared" si="0"/>
        <v>1.3570961412688031E-2</v>
      </c>
    </row>
    <row r="16" spans="1:4" x14ac:dyDescent="0.3">
      <c r="A16" s="3" t="s">
        <v>18</v>
      </c>
      <c r="B16">
        <v>585</v>
      </c>
      <c r="C16">
        <v>5</v>
      </c>
      <c r="D16" s="4">
        <f t="shared" si="0"/>
        <v>8.5470085470085479E-3</v>
      </c>
    </row>
    <row r="17" spans="1:4" x14ac:dyDescent="0.3">
      <c r="A17" s="3" t="s">
        <v>19</v>
      </c>
      <c r="B17">
        <v>914</v>
      </c>
      <c r="C17">
        <v>3</v>
      </c>
      <c r="D17" s="4">
        <f t="shared" si="0"/>
        <v>3.2822757111597373E-3</v>
      </c>
    </row>
    <row r="18" spans="1:4" x14ac:dyDescent="0.3">
      <c r="A18" s="3" t="s">
        <v>20</v>
      </c>
      <c r="B18">
        <v>624</v>
      </c>
      <c r="C18">
        <v>6</v>
      </c>
      <c r="D18" s="4">
        <f t="shared" si="0"/>
        <v>9.6153846153846159E-3</v>
      </c>
    </row>
    <row r="19" spans="1:4" x14ac:dyDescent="0.3">
      <c r="A19" s="3" t="s">
        <v>21</v>
      </c>
      <c r="B19">
        <v>538</v>
      </c>
      <c r="C19">
        <v>6</v>
      </c>
      <c r="D19" s="4">
        <f t="shared" si="0"/>
        <v>1.1152416356877323E-2</v>
      </c>
    </row>
    <row r="20" spans="1:4" x14ac:dyDescent="0.3">
      <c r="A20" s="3" t="s">
        <v>22</v>
      </c>
      <c r="B20">
        <v>800</v>
      </c>
      <c r="C20">
        <v>4</v>
      </c>
      <c r="D20" s="4">
        <f t="shared" si="0"/>
        <v>5.0000000000000001E-3</v>
      </c>
    </row>
    <row r="21" spans="1:4" x14ac:dyDescent="0.3">
      <c r="A21" s="3" t="s">
        <v>23</v>
      </c>
      <c r="B21">
        <v>784</v>
      </c>
      <c r="C21">
        <v>5</v>
      </c>
      <c r="D21" s="4">
        <f t="shared" si="0"/>
        <v>6.3775510204081634E-3</v>
      </c>
    </row>
    <row r="22" spans="1:4" x14ac:dyDescent="0.3">
      <c r="A22" s="3" t="s">
        <v>24</v>
      </c>
      <c r="B22">
        <v>19053</v>
      </c>
      <c r="C22">
        <v>3372</v>
      </c>
      <c r="D22" s="4">
        <f t="shared" si="0"/>
        <v>0.17698000314911039</v>
      </c>
    </row>
    <row r="23" spans="1:4" x14ac:dyDescent="0.3">
      <c r="A23" s="3" t="s">
        <v>25</v>
      </c>
      <c r="B23">
        <v>729</v>
      </c>
      <c r="C23">
        <v>9</v>
      </c>
      <c r="D23" s="4">
        <f t="shared" si="0"/>
        <v>1.2345679012345678E-2</v>
      </c>
    </row>
    <row r="24" spans="1:4" x14ac:dyDescent="0.3">
      <c r="A24" s="3" t="s">
        <v>26</v>
      </c>
      <c r="B24">
        <v>5884</v>
      </c>
      <c r="C24">
        <v>55</v>
      </c>
      <c r="D24" s="4">
        <f t="shared" si="0"/>
        <v>9.3473827328348063E-3</v>
      </c>
    </row>
    <row r="25" spans="1:4" x14ac:dyDescent="0.3">
      <c r="A25" s="3" t="s">
        <v>27</v>
      </c>
      <c r="B25">
        <v>1422</v>
      </c>
      <c r="C25">
        <v>1</v>
      </c>
      <c r="D25" s="4">
        <f t="shared" si="0"/>
        <v>7.0323488045007034E-4</v>
      </c>
    </row>
    <row r="26" spans="1:4" x14ac:dyDescent="0.3">
      <c r="A26" s="3" t="s">
        <v>28</v>
      </c>
      <c r="B26">
        <v>42257</v>
      </c>
      <c r="C26">
        <v>1160</v>
      </c>
      <c r="D26" s="4">
        <f t="shared" si="0"/>
        <v>2.7451073194973613E-2</v>
      </c>
    </row>
    <row r="27" spans="1:4" x14ac:dyDescent="0.3">
      <c r="A27" s="3" t="s">
        <v>29</v>
      </c>
      <c r="B27">
        <v>13271</v>
      </c>
      <c r="C27">
        <v>30</v>
      </c>
      <c r="D27" s="4">
        <f t="shared" si="0"/>
        <v>2.2605681561299073E-3</v>
      </c>
    </row>
    <row r="28" spans="1:4" x14ac:dyDescent="0.3">
      <c r="A28" s="3" t="s">
        <v>30</v>
      </c>
      <c r="B28">
        <v>26486</v>
      </c>
      <c r="C28">
        <v>1025</v>
      </c>
      <c r="D28" s="4">
        <f t="shared" si="0"/>
        <v>3.8699690402476783E-2</v>
      </c>
    </row>
    <row r="29" spans="1:4" x14ac:dyDescent="0.3">
      <c r="A29" s="3" t="s">
        <v>31</v>
      </c>
      <c r="B29">
        <v>879</v>
      </c>
      <c r="C29">
        <v>11</v>
      </c>
      <c r="D29" s="4">
        <f t="shared" si="0"/>
        <v>1.2514220705346985E-2</v>
      </c>
    </row>
    <row r="30" spans="1:4" x14ac:dyDescent="0.3">
      <c r="A30" s="3" t="s">
        <v>32</v>
      </c>
      <c r="B30">
        <v>2589</v>
      </c>
      <c r="C30">
        <v>6</v>
      </c>
      <c r="D30" s="4">
        <f t="shared" si="0"/>
        <v>2.3174971031286211E-3</v>
      </c>
    </row>
    <row r="31" spans="1:4" x14ac:dyDescent="0.3">
      <c r="A31" s="3" t="s">
        <v>33</v>
      </c>
      <c r="B31">
        <v>595</v>
      </c>
      <c r="C31">
        <v>13</v>
      </c>
      <c r="D31" s="4">
        <f t="shared" si="0"/>
        <v>2.1848739495798318E-2</v>
      </c>
    </row>
    <row r="32" spans="1:4" x14ac:dyDescent="0.3">
      <c r="A32" s="3" t="s">
        <v>34</v>
      </c>
      <c r="B32">
        <v>34540</v>
      </c>
      <c r="C32">
        <v>28</v>
      </c>
      <c r="D32" s="4">
        <f t="shared" si="0"/>
        <v>8.106543138390272E-4</v>
      </c>
    </row>
    <row r="33" spans="1:4" x14ac:dyDescent="0.3">
      <c r="A33" s="3" t="s">
        <v>35</v>
      </c>
      <c r="B33">
        <v>10905</v>
      </c>
      <c r="C33">
        <v>127</v>
      </c>
      <c r="D33" s="4">
        <f t="shared" si="0"/>
        <v>1.1646033929390188E-2</v>
      </c>
    </row>
    <row r="34" spans="1:4" x14ac:dyDescent="0.3">
      <c r="A34" s="3" t="s">
        <v>36</v>
      </c>
      <c r="B34">
        <v>1347</v>
      </c>
      <c r="C34">
        <v>1</v>
      </c>
      <c r="D34" s="4">
        <f t="shared" si="0"/>
        <v>7.4239049740163323E-4</v>
      </c>
    </row>
    <row r="35" spans="1:4" x14ac:dyDescent="0.3">
      <c r="A35" s="3" t="s">
        <v>37</v>
      </c>
      <c r="B35">
        <v>16</v>
      </c>
      <c r="C35">
        <v>3</v>
      </c>
      <c r="D35" s="4">
        <f t="shared" si="0"/>
        <v>0.1875</v>
      </c>
    </row>
    <row r="36" spans="1:4" x14ac:dyDescent="0.3">
      <c r="A36" s="3" t="s">
        <v>38</v>
      </c>
      <c r="B36">
        <v>224</v>
      </c>
      <c r="C36">
        <v>4</v>
      </c>
      <c r="D36" s="4">
        <f t="shared" si="0"/>
        <v>1.7857142857142856E-2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Alle erhvervsaffald producenter</vt:lpstr>
      <vt:lpstr>% Plast-producenter 2019</vt:lpstr>
      <vt:lpstr>% Mad-producenter 2019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Zayan Khalaf</dc:creator>
  <cp:lastModifiedBy>Niels Toftegaard</cp:lastModifiedBy>
  <dcterms:created xsi:type="dcterms:W3CDTF">2022-10-24T12:12:44Z</dcterms:created>
  <dcterms:modified xsi:type="dcterms:W3CDTF">2022-12-21T10:59:04Z</dcterms:modified>
</cp:coreProperties>
</file>